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847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M44" i="1"/>
  <c r="M42"/>
  <c r="M40"/>
  <c r="M36"/>
  <c r="M34"/>
  <c r="M30"/>
  <c r="M24"/>
  <c r="M20"/>
  <c r="M16"/>
  <c r="M10"/>
  <c r="M38"/>
  <c r="M28"/>
  <c r="M32"/>
  <c r="M22"/>
  <c r="M26"/>
  <c r="M12"/>
  <c r="M14"/>
  <c r="M18"/>
  <c r="F44"/>
  <c r="F42"/>
  <c r="F40"/>
  <c r="F38"/>
  <c r="F34"/>
  <c r="F32"/>
  <c r="F30"/>
  <c r="F28"/>
  <c r="F26"/>
  <c r="F22"/>
  <c r="F18"/>
  <c r="F14"/>
  <c r="F12"/>
  <c r="F36"/>
  <c r="F20"/>
  <c r="F24"/>
  <c r="F16"/>
  <c r="F10"/>
  <c r="J50" l="1"/>
  <c r="J52" s="1"/>
  <c r="J51" l="1"/>
</calcChain>
</file>

<file path=xl/sharedStrings.xml><?xml version="1.0" encoding="utf-8"?>
<sst xmlns="http://schemas.openxmlformats.org/spreadsheetml/2006/main" count="78" uniqueCount="47">
  <si>
    <t>PaedDr. Jana Humeníková</t>
  </si>
  <si>
    <t>Vpíš "i/í alebo y/ý" do slov:</t>
  </si>
  <si>
    <t>dob</t>
  </si>
  <si>
    <t>vať</t>
  </si>
  <si>
    <t>jať</t>
  </si>
  <si>
    <t>m</t>
  </si>
  <si>
    <t>s</t>
  </si>
  <si>
    <t>ss</t>
  </si>
  <si>
    <t>lý</t>
  </si>
  <si>
    <t>li sa</t>
  </si>
  <si>
    <t>kať</t>
  </si>
  <si>
    <t>hať</t>
  </si>
  <si>
    <t>ska</t>
  </si>
  <si>
    <t>ška</t>
  </si>
  <si>
    <t>p</t>
  </si>
  <si>
    <t>cha</t>
  </si>
  <si>
    <t>chá</t>
  </si>
  <si>
    <t>dop</t>
  </si>
  <si>
    <t>ť</t>
  </si>
  <si>
    <t>t</t>
  </si>
  <si>
    <t>r</t>
  </si>
  <si>
    <t>R</t>
  </si>
  <si>
    <t>kr</t>
  </si>
  <si>
    <t>štáľ</t>
  </si>
  <si>
    <t>štál</t>
  </si>
  <si>
    <t>zoto</t>
  </si>
  <si>
    <t>ža</t>
  </si>
  <si>
    <t>skr</t>
  </si>
  <si>
    <t>ňa</t>
  </si>
  <si>
    <t>od s</t>
  </si>
  <si>
    <t xml:space="preserve"> s</t>
  </si>
  <si>
    <t>nka</t>
  </si>
  <si>
    <t>zo s</t>
  </si>
  <si>
    <t>ra</t>
  </si>
  <si>
    <t>ta</t>
  </si>
  <si>
    <t>tá</t>
  </si>
  <si>
    <t>pí</t>
  </si>
  <si>
    <t>čí</t>
  </si>
  <si>
    <t>z</t>
  </si>
  <si>
    <t>naz</t>
  </si>
  <si>
    <t>v</t>
  </si>
  <si>
    <t>tať</t>
  </si>
  <si>
    <t>odb</t>
  </si>
  <si>
    <t>Maximálny počet bodov:</t>
  </si>
  <si>
    <t>Dosiahnutý počet bodov:</t>
  </si>
  <si>
    <t>% úspešnosti:</t>
  </si>
  <si>
    <t>Známka: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</si>
</sst>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1"/>
      <color theme="1"/>
      <name val="Comic Sans MS"/>
      <family val="4"/>
      <charset val="238"/>
    </font>
    <font>
      <sz val="14"/>
      <color theme="1"/>
      <name val="Comic Sans MS"/>
      <family val="4"/>
      <charset val="238"/>
    </font>
    <font>
      <sz val="20"/>
      <color theme="1"/>
      <name val="Comic Sans MS"/>
      <family val="4"/>
      <charset val="238"/>
    </font>
    <font>
      <sz val="20"/>
      <color theme="1"/>
      <name val="Calibri"/>
      <family val="2"/>
      <charset val="238"/>
      <scheme val="minor"/>
    </font>
    <font>
      <sz val="14"/>
      <color theme="0"/>
      <name val="Comic Sans MS"/>
      <family val="4"/>
      <charset val="238"/>
    </font>
    <font>
      <sz val="16"/>
      <color theme="0"/>
      <name val="Comic Sans MS"/>
      <family val="4"/>
      <charset val="238"/>
    </font>
    <font>
      <sz val="14"/>
      <color rgb="FF001A00"/>
      <name val="Comic Sans MS"/>
      <family val="4"/>
      <charset val="238"/>
    </font>
    <font>
      <sz val="20"/>
      <color rgb="FF001A00"/>
      <name val="Comic Sans MS"/>
      <family val="4"/>
      <charset val="238"/>
    </font>
    <font>
      <sz val="20"/>
      <color theme="0"/>
      <name val="Comic Sans MS"/>
      <family val="4"/>
      <charset val="238"/>
    </font>
    <font>
      <sz val="11"/>
      <color theme="0"/>
      <name val="Comic Sans MS"/>
      <family val="4"/>
      <charset val="238"/>
    </font>
    <font>
      <b/>
      <sz val="16"/>
      <color theme="1"/>
      <name val="Calibri"/>
      <family val="2"/>
      <charset val="238"/>
      <scheme val="minor"/>
    </font>
    <font>
      <sz val="18"/>
      <color theme="0"/>
      <name val="Comic Sans MS"/>
      <family val="4"/>
      <charset val="238"/>
    </font>
    <font>
      <sz val="20"/>
      <color rgb="FF001A00"/>
      <name val="Calibri"/>
      <family val="2"/>
      <charset val="238"/>
      <scheme val="minor"/>
    </font>
    <font>
      <b/>
      <sz val="28"/>
      <color rgb="FF001A00"/>
      <name val="Comic Sans MS"/>
      <family val="4"/>
      <charset val="238"/>
    </font>
    <font>
      <b/>
      <sz val="28"/>
      <color rgb="FF001A00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28"/>
      <color theme="0"/>
      <name val="Comic Sans MS"/>
      <family val="4"/>
      <charset val="238"/>
    </font>
    <font>
      <sz val="28"/>
      <color rgb="FF001A00"/>
      <name val="Comic Sans MS"/>
      <family val="4"/>
      <charset val="238"/>
    </font>
    <font>
      <sz val="28"/>
      <color theme="1"/>
      <name val="Comic Sans MS"/>
      <family val="4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1A0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7" fillId="2" borderId="0" xfId="0" applyFont="1" applyFill="1" applyBorder="1" applyAlignment="1" applyProtection="1">
      <alignment horizontal="center" vertical="center"/>
      <protection locked="0" hidden="1"/>
    </xf>
    <xf numFmtId="0" fontId="17" fillId="2" borderId="0" xfId="0" applyFont="1" applyFill="1" applyBorder="1" applyAlignment="1" applyProtection="1">
      <alignment vertical="center"/>
      <protection locked="0" hidden="1"/>
    </xf>
    <xf numFmtId="0" fontId="17" fillId="2" borderId="0" xfId="0" applyFont="1" applyFill="1" applyAlignment="1" applyProtection="1">
      <alignment vertical="center"/>
      <protection locked="0" hidden="1"/>
    </xf>
    <xf numFmtId="0" fontId="17" fillId="2" borderId="0" xfId="0" applyFont="1" applyFill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vertical="top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 applyProtection="1"/>
    <xf numFmtId="0" fontId="14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  <xf numFmtId="0" fontId="8" fillId="0" borderId="0" xfId="0" applyFont="1" applyProtection="1"/>
    <xf numFmtId="0" fontId="13" fillId="0" borderId="0" xfId="0" applyFont="1" applyAlignment="1" applyProtection="1">
      <alignment horizontal="center"/>
    </xf>
    <xf numFmtId="0" fontId="4" fillId="0" borderId="0" xfId="0" applyFont="1" applyProtection="1"/>
    <xf numFmtId="0" fontId="8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center"/>
    </xf>
    <xf numFmtId="0" fontId="18" fillId="0" borderId="0" xfId="0" applyFont="1" applyProtection="1"/>
    <xf numFmtId="0" fontId="19" fillId="0" borderId="0" xfId="0" applyFont="1" applyProtection="1"/>
    <xf numFmtId="0" fontId="9" fillId="0" borderId="0" xfId="0" applyFont="1" applyBorder="1" applyProtection="1"/>
    <xf numFmtId="0" fontId="14" fillId="0" borderId="0" xfId="0" applyFont="1" applyAlignment="1" applyProtection="1">
      <alignment vertical="center"/>
    </xf>
    <xf numFmtId="0" fontId="16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1" fillId="0" borderId="0" xfId="0" applyFont="1" applyProtection="1"/>
    <xf numFmtId="0" fontId="10" fillId="0" borderId="0" xfId="0" applyFont="1" applyFill="1" applyProtection="1"/>
    <xf numFmtId="0" fontId="1" fillId="0" borderId="0" xfId="0" applyFont="1" applyFill="1" applyProtection="1"/>
    <xf numFmtId="0" fontId="6" fillId="2" borderId="4" xfId="0" applyFont="1" applyFill="1" applyBorder="1" applyAlignment="1" applyProtection="1">
      <alignment horizontal="right"/>
    </xf>
    <xf numFmtId="0" fontId="6" fillId="2" borderId="5" xfId="0" applyFont="1" applyFill="1" applyBorder="1" applyAlignment="1" applyProtection="1">
      <alignment horizontal="right"/>
    </xf>
    <xf numFmtId="0" fontId="12" fillId="2" borderId="6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right"/>
    </xf>
    <xf numFmtId="0" fontId="6" fillId="2" borderId="3" xfId="0" applyFont="1" applyFill="1" applyBorder="1" applyAlignment="1" applyProtection="1">
      <alignment horizontal="right"/>
    </xf>
    <xf numFmtId="0" fontId="12" fillId="2" borderId="1" xfId="0" applyFont="1" applyFill="1" applyBorder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/>
    </xf>
    <xf numFmtId="10" fontId="5" fillId="2" borderId="1" xfId="0" applyNumberFormat="1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horizontal="center"/>
    </xf>
    <xf numFmtId="0" fontId="12" fillId="2" borderId="8" xfId="0" applyFont="1" applyFill="1" applyBorder="1" applyAlignment="1" applyProtection="1">
      <alignment horizontal="center"/>
    </xf>
    <xf numFmtId="0" fontId="12" fillId="2" borderId="9" xfId="0" applyFont="1" applyFill="1" applyBorder="1" applyAlignment="1" applyProtection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001A00"/>
      <color rgb="FF00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7" Type="http://schemas.openxmlformats.org/officeDocument/2006/relationships/image" Target="../media/image8.gif"/><Relationship Id="rId2" Type="http://schemas.openxmlformats.org/officeDocument/2006/relationships/image" Target="../media/image3.gif"/><Relationship Id="rId1" Type="http://schemas.openxmlformats.org/officeDocument/2006/relationships/image" Target="../media/image2.gif"/><Relationship Id="rId6" Type="http://schemas.openxmlformats.org/officeDocument/2006/relationships/image" Target="../media/image7.gif"/><Relationship Id="rId5" Type="http://schemas.openxmlformats.org/officeDocument/2006/relationships/image" Target="../media/image6.gif"/><Relationship Id="rId4" Type="http://schemas.openxmlformats.org/officeDocument/2006/relationships/image" Target="../media/image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545614</xdr:colOff>
      <xdr:row>0</xdr:row>
      <xdr:rowOff>352964</xdr:rowOff>
    </xdr:from>
    <xdr:ext cx="5176225" cy="937629"/>
    <xdr:sp macro="" textlink="">
      <xdr:nvSpPr>
        <xdr:cNvPr id="2" name="Obdĺžnik 1"/>
        <xdr:cNvSpPr/>
      </xdr:nvSpPr>
      <xdr:spPr>
        <a:xfrm>
          <a:off x="2012464" y="352964"/>
          <a:ext cx="517622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k-SK" sz="5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001A0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VYBRANÉ  SLOVÁ</a:t>
          </a:r>
        </a:p>
      </xdr:txBody>
    </xdr:sp>
    <xdr:clientData/>
  </xdr:oneCellAnchor>
  <xdr:twoCellAnchor editAs="oneCell">
    <xdr:from>
      <xdr:col>0</xdr:col>
      <xdr:colOff>23768</xdr:colOff>
      <xdr:row>0</xdr:row>
      <xdr:rowOff>314325</xdr:rowOff>
    </xdr:from>
    <xdr:to>
      <xdr:col>4</xdr:col>
      <xdr:colOff>628650</xdr:colOff>
      <xdr:row>0</xdr:row>
      <xdr:rowOff>1962150</xdr:rowOff>
    </xdr:to>
    <xdr:pic>
      <xdr:nvPicPr>
        <xdr:cNvPr id="4" name="Obrázok 3" descr="asd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768" y="314325"/>
          <a:ext cx="2109832" cy="1647825"/>
        </a:xfrm>
        <a:prstGeom prst="rect">
          <a:avLst/>
        </a:prstGeom>
      </xdr:spPr>
    </xdr:pic>
    <xdr:clientData/>
  </xdr:twoCellAnchor>
  <xdr:twoCellAnchor editAs="oneCell">
    <xdr:from>
      <xdr:col>7</xdr:col>
      <xdr:colOff>103361</xdr:colOff>
      <xdr:row>28</xdr:row>
      <xdr:rowOff>47625</xdr:rowOff>
    </xdr:from>
    <xdr:to>
      <xdr:col>8</xdr:col>
      <xdr:colOff>9525</xdr:colOff>
      <xdr:row>34</xdr:row>
      <xdr:rowOff>28575</xdr:rowOff>
    </xdr:to>
    <xdr:pic>
      <xdr:nvPicPr>
        <xdr:cNvPr id="6" name="Obrázok 5" descr="aaaabb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89436" y="9372600"/>
          <a:ext cx="2096914" cy="1924050"/>
        </a:xfrm>
        <a:prstGeom prst="rect">
          <a:avLst/>
        </a:prstGeom>
      </xdr:spPr>
    </xdr:pic>
    <xdr:clientData/>
  </xdr:twoCellAnchor>
  <xdr:twoCellAnchor editAs="oneCell">
    <xdr:from>
      <xdr:col>2</xdr:col>
      <xdr:colOff>619124</xdr:colOff>
      <xdr:row>44</xdr:row>
      <xdr:rowOff>190501</xdr:rowOff>
    </xdr:from>
    <xdr:to>
      <xdr:col>6</xdr:col>
      <xdr:colOff>352424</xdr:colOff>
      <xdr:row>51</xdr:row>
      <xdr:rowOff>118497</xdr:rowOff>
    </xdr:to>
    <xdr:pic>
      <xdr:nvPicPr>
        <xdr:cNvPr id="7" name="Obrázok 6" descr="aab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57274" y="15697201"/>
          <a:ext cx="1571625" cy="1690121"/>
        </a:xfrm>
        <a:prstGeom prst="rect">
          <a:avLst/>
        </a:prstGeom>
      </xdr:spPr>
    </xdr:pic>
    <xdr:clientData/>
  </xdr:twoCellAnchor>
  <xdr:twoCellAnchor editAs="oneCell">
    <xdr:from>
      <xdr:col>7</xdr:col>
      <xdr:colOff>326346</xdr:colOff>
      <xdr:row>37</xdr:row>
      <xdr:rowOff>279654</xdr:rowOff>
    </xdr:from>
    <xdr:to>
      <xdr:col>7</xdr:col>
      <xdr:colOff>1924049</xdr:colOff>
      <xdr:row>43</xdr:row>
      <xdr:rowOff>285751</xdr:rowOff>
    </xdr:to>
    <xdr:pic>
      <xdr:nvPicPr>
        <xdr:cNvPr id="8" name="Obrázok 7" descr="aabb.gif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12421" y="12385929"/>
          <a:ext cx="1597703" cy="1949197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19</xdr:row>
      <xdr:rowOff>171450</xdr:rowOff>
    </xdr:from>
    <xdr:to>
      <xdr:col>7</xdr:col>
      <xdr:colOff>2038350</xdr:colOff>
      <xdr:row>23</xdr:row>
      <xdr:rowOff>400050</xdr:rowOff>
    </xdr:to>
    <xdr:pic>
      <xdr:nvPicPr>
        <xdr:cNvPr id="9" name="Obrázok 8" descr="abab.gif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943225" y="6448425"/>
          <a:ext cx="1981200" cy="1524000"/>
        </a:xfrm>
        <a:prstGeom prst="rect">
          <a:avLst/>
        </a:prstGeom>
      </xdr:spPr>
    </xdr:pic>
    <xdr:clientData/>
  </xdr:twoCellAnchor>
  <xdr:twoCellAnchor editAs="oneCell">
    <xdr:from>
      <xdr:col>6</xdr:col>
      <xdr:colOff>457200</xdr:colOff>
      <xdr:row>9</xdr:row>
      <xdr:rowOff>9525</xdr:rowOff>
    </xdr:from>
    <xdr:to>
      <xdr:col>7</xdr:col>
      <xdr:colOff>2076450</xdr:colOff>
      <xdr:row>14</xdr:row>
      <xdr:rowOff>142875</xdr:rowOff>
    </xdr:to>
    <xdr:pic>
      <xdr:nvPicPr>
        <xdr:cNvPr id="11" name="Obrázok 10" descr="aag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33675" y="3048000"/>
          <a:ext cx="2228850" cy="1885950"/>
        </a:xfrm>
        <a:prstGeom prst="rect">
          <a:avLst/>
        </a:prstGeom>
      </xdr:spPr>
    </xdr:pic>
    <xdr:clientData/>
  </xdr:twoCellAnchor>
  <xdr:twoCellAnchor editAs="oneCell">
    <xdr:from>
      <xdr:col>9</xdr:col>
      <xdr:colOff>704850</xdr:colOff>
      <xdr:row>0</xdr:row>
      <xdr:rowOff>0</xdr:rowOff>
    </xdr:from>
    <xdr:to>
      <xdr:col>16</xdr:col>
      <xdr:colOff>95250</xdr:colOff>
      <xdr:row>7</xdr:row>
      <xdr:rowOff>47625</xdr:rowOff>
    </xdr:to>
    <xdr:pic>
      <xdr:nvPicPr>
        <xdr:cNvPr id="12" name="Obrázok 11" descr="aaaaa.gif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048375" y="0"/>
          <a:ext cx="3038475" cy="2114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showGridLines="0" tabSelected="1" workbookViewId="0">
      <pane ySplit="7" topLeftCell="A8" activePane="bottomLeft" state="frozen"/>
      <selection pane="bottomLeft" activeCell="K28" sqref="K28"/>
    </sheetView>
  </sheetViews>
  <sheetFormatPr defaultRowHeight="27.75" customHeight="1"/>
  <cols>
    <col min="1" max="1" width="3.7109375" customWidth="1"/>
    <col min="2" max="2" width="2.85546875" customWidth="1"/>
    <col min="3" max="3" width="12.42578125" customWidth="1"/>
    <col min="4" max="4" width="3.5703125" customWidth="1"/>
    <col min="5" max="5" width="11.42578125" customWidth="1"/>
    <col min="6" max="6" width="0.140625" customWidth="1"/>
    <col min="8" max="8" width="32.85546875" customWidth="1"/>
    <col min="9" max="9" width="4.5703125" customWidth="1"/>
    <col min="10" max="10" width="12.42578125" customWidth="1"/>
    <col min="11" max="11" width="3.5703125" customWidth="1"/>
    <col min="12" max="12" width="11.28515625" customWidth="1"/>
    <col min="13" max="13" width="9.140625" hidden="1" customWidth="1"/>
  </cols>
  <sheetData>
    <row r="1" spans="1:15" ht="16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7.75" hidden="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7.75" hidden="1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7.75" hidden="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7.75" hidden="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7.75" hidden="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1" hidden="1" customHeight="1"/>
    <row r="8" spans="1:15" ht="48.75" customHeight="1">
      <c r="A8" s="7" t="s">
        <v>1</v>
      </c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</row>
    <row r="9" spans="1:15" ht="27.75" customHeight="1">
      <c r="A9" s="10"/>
      <c r="B9" s="10"/>
      <c r="C9" s="10"/>
      <c r="D9" s="10"/>
      <c r="E9" s="10"/>
      <c r="F9" s="10"/>
      <c r="G9" s="10"/>
      <c r="H9" s="10"/>
      <c r="I9" s="10"/>
      <c r="J9" s="11"/>
      <c r="K9" s="11"/>
      <c r="L9" s="11"/>
      <c r="M9" s="11"/>
      <c r="N9" s="11"/>
      <c r="O9" s="11"/>
    </row>
    <row r="10" spans="1:15" ht="36" customHeight="1">
      <c r="A10" s="10"/>
      <c r="B10" s="10"/>
      <c r="C10" s="12" t="s">
        <v>2</v>
      </c>
      <c r="D10" s="1"/>
      <c r="E10" s="13" t="s">
        <v>3</v>
      </c>
      <c r="F10" s="14">
        <f>IF(D10="ý",1,0)</f>
        <v>0</v>
      </c>
      <c r="G10" s="15"/>
      <c r="H10" s="15"/>
      <c r="I10" s="15"/>
      <c r="J10" s="12" t="s">
        <v>2</v>
      </c>
      <c r="K10" s="3"/>
      <c r="L10" s="13" t="s">
        <v>4</v>
      </c>
      <c r="M10" s="16">
        <f>IF(K10="í",1,0)</f>
        <v>0</v>
      </c>
      <c r="N10" s="17"/>
      <c r="O10" s="11"/>
    </row>
    <row r="11" spans="1:15" ht="15" customHeight="1">
      <c r="A11" s="10"/>
      <c r="B11" s="10"/>
      <c r="C11" s="18"/>
      <c r="D11" s="19"/>
      <c r="E11" s="20"/>
      <c r="F11" s="14"/>
      <c r="G11" s="15"/>
      <c r="H11" s="15"/>
      <c r="I11" s="15"/>
      <c r="J11" s="21"/>
      <c r="K11" s="22"/>
      <c r="L11" s="23"/>
      <c r="M11" s="16"/>
      <c r="N11" s="17"/>
      <c r="O11" s="11"/>
    </row>
    <row r="12" spans="1:15" ht="36" customHeight="1">
      <c r="A12" s="10"/>
      <c r="B12" s="10"/>
      <c r="C12" s="12" t="s">
        <v>5</v>
      </c>
      <c r="D12" s="2"/>
      <c r="E12" s="13" t="s">
        <v>7</v>
      </c>
      <c r="F12" s="14">
        <f>IF(D12="i",1,0)</f>
        <v>0</v>
      </c>
      <c r="G12" s="15"/>
      <c r="H12" s="15"/>
      <c r="I12" s="15"/>
      <c r="J12" s="12" t="s">
        <v>5</v>
      </c>
      <c r="K12" s="4"/>
      <c r="L12" s="13" t="s">
        <v>6</v>
      </c>
      <c r="M12" s="16">
        <f t="shared" ref="M12:M32" si="0">IF(K12="y",1,0)</f>
        <v>0</v>
      </c>
      <c r="N12" s="17"/>
      <c r="O12" s="11"/>
    </row>
    <row r="13" spans="1:15" ht="15" customHeight="1">
      <c r="A13" s="10"/>
      <c r="B13" s="10"/>
      <c r="C13" s="21"/>
      <c r="D13" s="19"/>
      <c r="E13" s="23"/>
      <c r="F13" s="14"/>
      <c r="G13" s="15"/>
      <c r="H13" s="15"/>
      <c r="I13" s="15"/>
      <c r="J13" s="21"/>
      <c r="K13" s="22"/>
      <c r="L13" s="23"/>
      <c r="M13" s="16"/>
      <c r="N13" s="17"/>
      <c r="O13" s="11"/>
    </row>
    <row r="14" spans="1:15" ht="36" customHeight="1">
      <c r="A14" s="10"/>
      <c r="B14" s="10"/>
      <c r="C14" s="12" t="s">
        <v>5</v>
      </c>
      <c r="D14" s="2"/>
      <c r="E14" s="13" t="s">
        <v>11</v>
      </c>
      <c r="F14" s="14">
        <f>IF(D14="i",1,0)</f>
        <v>0</v>
      </c>
      <c r="G14" s="15"/>
      <c r="H14" s="15"/>
      <c r="I14" s="15"/>
      <c r="J14" s="12" t="s">
        <v>5</v>
      </c>
      <c r="K14" s="4"/>
      <c r="L14" s="13" t="s">
        <v>10</v>
      </c>
      <c r="M14" s="16">
        <f t="shared" si="0"/>
        <v>0</v>
      </c>
      <c r="N14" s="17"/>
      <c r="O14" s="11"/>
    </row>
    <row r="15" spans="1:15" ht="15" customHeight="1">
      <c r="A15" s="10"/>
      <c r="B15" s="10"/>
      <c r="C15" s="21"/>
      <c r="D15" s="19"/>
      <c r="E15" s="23"/>
      <c r="F15" s="14"/>
      <c r="G15" s="15"/>
      <c r="H15" s="15"/>
      <c r="I15" s="15"/>
      <c r="J15" s="21"/>
      <c r="K15" s="24"/>
      <c r="L15" s="23"/>
      <c r="M15" s="16"/>
      <c r="N15" s="17"/>
      <c r="O15" s="11"/>
    </row>
    <row r="16" spans="1:15" ht="36" customHeight="1">
      <c r="A16" s="10"/>
      <c r="B16" s="10"/>
      <c r="C16" s="12" t="s">
        <v>5</v>
      </c>
      <c r="D16" s="1"/>
      <c r="E16" s="13" t="s">
        <v>9</v>
      </c>
      <c r="F16" s="14">
        <f t="shared" ref="F16:F36" si="1">IF(D16="ý",1,0)</f>
        <v>0</v>
      </c>
      <c r="G16" s="15"/>
      <c r="H16" s="15"/>
      <c r="I16" s="15"/>
      <c r="J16" s="12" t="s">
        <v>5</v>
      </c>
      <c r="K16" s="3"/>
      <c r="L16" s="13" t="s">
        <v>8</v>
      </c>
      <c r="M16" s="16">
        <f>IF(K16="i",1,0)</f>
        <v>0</v>
      </c>
      <c r="N16" s="17"/>
      <c r="O16" s="11"/>
    </row>
    <row r="17" spans="1:15" ht="15" customHeight="1">
      <c r="A17" s="10"/>
      <c r="B17" s="10"/>
      <c r="C17" s="21"/>
      <c r="D17" s="19"/>
      <c r="E17" s="23"/>
      <c r="F17" s="14"/>
      <c r="G17" s="15"/>
      <c r="H17" s="15"/>
      <c r="I17" s="15"/>
      <c r="J17" s="21"/>
      <c r="K17" s="24"/>
      <c r="L17" s="23"/>
      <c r="M17" s="16"/>
      <c r="N17" s="17"/>
      <c r="O17" s="11"/>
    </row>
    <row r="18" spans="1:15" ht="36" customHeight="1">
      <c r="A18" s="10"/>
      <c r="B18" s="10"/>
      <c r="C18" s="12" t="s">
        <v>5</v>
      </c>
      <c r="D18" s="2"/>
      <c r="E18" s="13" t="s">
        <v>12</v>
      </c>
      <c r="F18" s="25">
        <f>IF(D18="i",1,0)</f>
        <v>0</v>
      </c>
      <c r="G18" s="26"/>
      <c r="H18" s="26"/>
      <c r="I18" s="26"/>
      <c r="J18" s="12" t="s">
        <v>5</v>
      </c>
      <c r="K18" s="4"/>
      <c r="L18" s="13" t="s">
        <v>13</v>
      </c>
      <c r="M18" s="16">
        <f t="shared" si="0"/>
        <v>0</v>
      </c>
      <c r="N18" s="17"/>
      <c r="O18" s="11"/>
    </row>
    <row r="19" spans="1:15" ht="15" customHeight="1">
      <c r="A19" s="10"/>
      <c r="B19" s="10"/>
      <c r="C19" s="21"/>
      <c r="D19" s="19"/>
      <c r="E19" s="23"/>
      <c r="F19" s="14"/>
      <c r="G19" s="15"/>
      <c r="H19" s="15"/>
      <c r="I19" s="15"/>
      <c r="J19" s="21"/>
      <c r="K19" s="24"/>
      <c r="L19" s="23"/>
      <c r="M19" s="16"/>
      <c r="N19" s="17"/>
      <c r="O19" s="11"/>
    </row>
    <row r="20" spans="1:15" ht="36" customHeight="1">
      <c r="A20" s="10"/>
      <c r="B20" s="10"/>
      <c r="C20" s="12" t="s">
        <v>14</v>
      </c>
      <c r="D20" s="1"/>
      <c r="E20" s="13" t="s">
        <v>15</v>
      </c>
      <c r="F20" s="25">
        <f t="shared" si="1"/>
        <v>0</v>
      </c>
      <c r="G20" s="26"/>
      <c r="H20" s="26"/>
      <c r="I20" s="26"/>
      <c r="J20" s="12" t="s">
        <v>14</v>
      </c>
      <c r="K20" s="3"/>
      <c r="L20" s="13" t="s">
        <v>16</v>
      </c>
      <c r="M20" s="16">
        <f>IF(K20="i",1,0)</f>
        <v>0</v>
      </c>
      <c r="N20" s="17"/>
      <c r="O20" s="11"/>
    </row>
    <row r="21" spans="1:15" ht="15" customHeight="1">
      <c r="A21" s="10"/>
      <c r="B21" s="10"/>
      <c r="C21" s="21"/>
      <c r="D21" s="19"/>
      <c r="E21" s="23"/>
      <c r="F21" s="14"/>
      <c r="G21" s="15"/>
      <c r="H21" s="15"/>
      <c r="I21" s="15"/>
      <c r="J21" s="21"/>
      <c r="K21" s="24"/>
      <c r="L21" s="23"/>
      <c r="M21" s="16"/>
      <c r="N21" s="17"/>
      <c r="O21" s="11"/>
    </row>
    <row r="22" spans="1:15" ht="36" customHeight="1">
      <c r="A22" s="10"/>
      <c r="B22" s="10"/>
      <c r="C22" s="12" t="s">
        <v>17</v>
      </c>
      <c r="D22" s="2"/>
      <c r="E22" s="13" t="s">
        <v>18</v>
      </c>
      <c r="F22" s="25">
        <f>IF(D22="i",1,0)</f>
        <v>0</v>
      </c>
      <c r="G22" s="26"/>
      <c r="H22" s="26"/>
      <c r="I22" s="26"/>
      <c r="J22" s="12" t="s">
        <v>17</v>
      </c>
      <c r="K22" s="4"/>
      <c r="L22" s="13" t="s">
        <v>19</v>
      </c>
      <c r="M22" s="16">
        <f t="shared" si="0"/>
        <v>0</v>
      </c>
      <c r="N22" s="17"/>
      <c r="O22" s="11"/>
    </row>
    <row r="23" spans="1:15" ht="15" customHeight="1">
      <c r="A23" s="10"/>
      <c r="B23" s="10"/>
      <c r="C23" s="21"/>
      <c r="D23" s="19"/>
      <c r="E23" s="23"/>
      <c r="F23" s="14"/>
      <c r="G23" s="15"/>
      <c r="H23" s="15"/>
      <c r="I23" s="15"/>
      <c r="J23" s="21"/>
      <c r="K23" s="24"/>
      <c r="L23" s="23"/>
      <c r="M23" s="16"/>
      <c r="N23" s="17"/>
      <c r="O23" s="11"/>
    </row>
    <row r="24" spans="1:15" ht="36" customHeight="1">
      <c r="A24" s="10"/>
      <c r="B24" s="27"/>
      <c r="C24" s="12" t="s">
        <v>20</v>
      </c>
      <c r="D24" s="1"/>
      <c r="E24" s="13" t="s">
        <v>5</v>
      </c>
      <c r="F24" s="25">
        <f t="shared" si="1"/>
        <v>0</v>
      </c>
      <c r="G24" s="26"/>
      <c r="H24" s="26"/>
      <c r="I24" s="26"/>
      <c r="J24" s="12" t="s">
        <v>21</v>
      </c>
      <c r="K24" s="3"/>
      <c r="L24" s="13" t="s">
        <v>5</v>
      </c>
      <c r="M24" s="16">
        <f>IF(K24="í",1,0)</f>
        <v>0</v>
      </c>
      <c r="N24" s="17"/>
      <c r="O24" s="11"/>
    </row>
    <row r="25" spans="1:15" ht="15" customHeight="1">
      <c r="A25" s="10"/>
      <c r="B25" s="10"/>
      <c r="C25" s="21"/>
      <c r="D25" s="19"/>
      <c r="E25" s="23"/>
      <c r="F25" s="14"/>
      <c r="G25" s="15"/>
      <c r="H25" s="15"/>
      <c r="I25" s="15"/>
      <c r="J25" s="21"/>
      <c r="K25" s="24"/>
      <c r="L25" s="23"/>
      <c r="M25" s="16"/>
      <c r="N25" s="17"/>
      <c r="O25" s="11"/>
    </row>
    <row r="26" spans="1:15" ht="36" customHeight="1">
      <c r="A26" s="27"/>
      <c r="B26" s="27"/>
      <c r="C26" s="12" t="s">
        <v>22</v>
      </c>
      <c r="D26" s="2"/>
      <c r="E26" s="13" t="s">
        <v>23</v>
      </c>
      <c r="F26" s="25">
        <f>IF(D26="i",1,0)</f>
        <v>0</v>
      </c>
      <c r="G26" s="26"/>
      <c r="H26" s="26"/>
      <c r="I26" s="26"/>
      <c r="J26" s="12" t="s">
        <v>22</v>
      </c>
      <c r="K26" s="4"/>
      <c r="L26" s="13" t="s">
        <v>24</v>
      </c>
      <c r="M26" s="16">
        <f t="shared" si="0"/>
        <v>0</v>
      </c>
      <c r="N26" s="17"/>
      <c r="O26" s="11"/>
    </row>
    <row r="27" spans="1:15" ht="15" customHeight="1">
      <c r="A27" s="10"/>
      <c r="B27" s="10"/>
      <c r="C27" s="21"/>
      <c r="D27" s="19"/>
      <c r="E27" s="23"/>
      <c r="F27" s="14"/>
      <c r="G27" s="15"/>
      <c r="H27" s="15"/>
      <c r="I27" s="15"/>
      <c r="J27" s="21"/>
      <c r="K27" s="24"/>
      <c r="L27" s="23"/>
      <c r="M27" s="16"/>
      <c r="N27" s="17"/>
      <c r="O27" s="11"/>
    </row>
    <row r="28" spans="1:15" ht="36" customHeight="1">
      <c r="A28" s="10"/>
      <c r="B28" s="10"/>
      <c r="C28" s="12" t="s">
        <v>20</v>
      </c>
      <c r="D28" s="2"/>
      <c r="E28" s="13" t="s">
        <v>25</v>
      </c>
      <c r="F28" s="25">
        <f>IF(D28="i",1,0)</f>
        <v>0</v>
      </c>
      <c r="G28" s="26"/>
      <c r="H28" s="26"/>
      <c r="I28" s="26"/>
      <c r="J28" s="12" t="s">
        <v>20</v>
      </c>
      <c r="K28" s="4"/>
      <c r="L28" s="13" t="s">
        <v>26</v>
      </c>
      <c r="M28" s="16">
        <f t="shared" si="0"/>
        <v>0</v>
      </c>
      <c r="N28" s="17"/>
      <c r="O28" s="11"/>
    </row>
    <row r="29" spans="1:15" ht="15" customHeight="1">
      <c r="A29" s="10"/>
      <c r="B29" s="10"/>
      <c r="C29" s="21"/>
      <c r="D29" s="19"/>
      <c r="E29" s="23"/>
      <c r="F29" s="14"/>
      <c r="G29" s="15"/>
      <c r="H29" s="15"/>
      <c r="I29" s="15"/>
      <c r="J29" s="21"/>
      <c r="K29" s="24"/>
      <c r="L29" s="23"/>
      <c r="M29" s="16"/>
      <c r="N29" s="17"/>
      <c r="O29" s="11"/>
    </row>
    <row r="30" spans="1:15" ht="36" customHeight="1">
      <c r="A30" s="10"/>
      <c r="B30" s="10"/>
      <c r="C30" s="12" t="s">
        <v>27</v>
      </c>
      <c r="D30" s="1"/>
      <c r="E30" s="13" t="s">
        <v>18</v>
      </c>
      <c r="F30" s="25">
        <f>IF(D30="y",1,0)</f>
        <v>0</v>
      </c>
      <c r="G30" s="26"/>
      <c r="H30" s="26"/>
      <c r="I30" s="26"/>
      <c r="J30" s="12" t="s">
        <v>27</v>
      </c>
      <c r="K30" s="3"/>
      <c r="L30" s="13" t="s">
        <v>28</v>
      </c>
      <c r="M30" s="16">
        <f>IF(K30="i",1,0)</f>
        <v>0</v>
      </c>
      <c r="N30" s="17"/>
      <c r="O30" s="11"/>
    </row>
    <row r="31" spans="1:15" ht="15" customHeight="1">
      <c r="A31" s="10"/>
      <c r="B31" s="10"/>
      <c r="C31" s="21"/>
      <c r="D31" s="28"/>
      <c r="E31" s="23"/>
      <c r="F31" s="14"/>
      <c r="G31" s="15"/>
      <c r="H31" s="15"/>
      <c r="I31" s="15"/>
      <c r="J31" s="21"/>
      <c r="K31" s="24"/>
      <c r="L31" s="23"/>
      <c r="M31" s="16"/>
      <c r="N31" s="17"/>
      <c r="O31" s="11"/>
    </row>
    <row r="32" spans="1:15" ht="36" customHeight="1">
      <c r="A32" s="10"/>
      <c r="B32" s="10"/>
      <c r="C32" s="12" t="s">
        <v>30</v>
      </c>
      <c r="D32" s="2"/>
      <c r="E32" s="13" t="s">
        <v>31</v>
      </c>
      <c r="F32" s="25">
        <f>IF(D32="i",1,0)</f>
        <v>0</v>
      </c>
      <c r="G32" s="26"/>
      <c r="H32" s="26"/>
      <c r="I32" s="26"/>
      <c r="J32" s="12" t="s">
        <v>29</v>
      </c>
      <c r="K32" s="4"/>
      <c r="L32" s="13" t="s">
        <v>31</v>
      </c>
      <c r="M32" s="16">
        <f t="shared" si="0"/>
        <v>0</v>
      </c>
      <c r="N32" s="17"/>
      <c r="O32" s="11"/>
    </row>
    <row r="33" spans="1:15" ht="15" customHeight="1">
      <c r="A33" s="10"/>
      <c r="B33" s="10"/>
      <c r="C33" s="21"/>
      <c r="D33" s="28"/>
      <c r="E33" s="23"/>
      <c r="F33" s="14"/>
      <c r="G33" s="15"/>
      <c r="H33" s="15"/>
      <c r="I33" s="15"/>
      <c r="J33" s="21"/>
      <c r="K33" s="24"/>
      <c r="L33" s="23"/>
      <c r="M33" s="16"/>
      <c r="N33" s="17"/>
      <c r="O33" s="11"/>
    </row>
    <row r="34" spans="1:15" ht="36" customHeight="1">
      <c r="A34" s="11"/>
      <c r="B34" s="11"/>
      <c r="C34" s="12" t="s">
        <v>32</v>
      </c>
      <c r="D34" s="1"/>
      <c r="E34" s="13" t="s">
        <v>33</v>
      </c>
      <c r="F34" s="25">
        <f>IF(D34="y",1,0)</f>
        <v>0</v>
      </c>
      <c r="G34" s="26"/>
      <c r="H34" s="26"/>
      <c r="I34" s="26"/>
      <c r="J34" s="12" t="s">
        <v>6</v>
      </c>
      <c r="K34" s="3"/>
      <c r="L34" s="13" t="s">
        <v>33</v>
      </c>
      <c r="M34" s="16">
        <f>IF(K34="í",1,0)</f>
        <v>0</v>
      </c>
      <c r="N34" s="17"/>
      <c r="O34" s="11"/>
    </row>
    <row r="35" spans="1:15" ht="15" customHeight="1">
      <c r="A35" s="11"/>
      <c r="B35" s="11"/>
      <c r="C35" s="21"/>
      <c r="D35" s="28"/>
      <c r="E35" s="23"/>
      <c r="F35" s="14"/>
      <c r="G35" s="15"/>
      <c r="H35" s="15"/>
      <c r="I35" s="15"/>
      <c r="J35" s="21"/>
      <c r="K35" s="24"/>
      <c r="L35" s="23"/>
      <c r="M35" s="16"/>
      <c r="N35" s="17"/>
      <c r="O35" s="11"/>
    </row>
    <row r="36" spans="1:15" ht="36" customHeight="1">
      <c r="A36" s="11"/>
      <c r="B36" s="11"/>
      <c r="C36" s="12" t="s">
        <v>6</v>
      </c>
      <c r="D36" s="1"/>
      <c r="E36" s="13" t="s">
        <v>34</v>
      </c>
      <c r="F36" s="25">
        <f t="shared" si="1"/>
        <v>0</v>
      </c>
      <c r="G36" s="26"/>
      <c r="H36" s="26"/>
      <c r="I36" s="26"/>
      <c r="J36" s="12" t="s">
        <v>6</v>
      </c>
      <c r="K36" s="3"/>
      <c r="L36" s="13" t="s">
        <v>35</v>
      </c>
      <c r="M36" s="16">
        <f>IF(K36="i",1,0)</f>
        <v>0</v>
      </c>
      <c r="N36" s="17"/>
      <c r="O36" s="11"/>
    </row>
    <row r="37" spans="1:15" ht="15" customHeight="1">
      <c r="A37" s="11"/>
      <c r="B37" s="11"/>
      <c r="C37" s="21"/>
      <c r="D37" s="28"/>
      <c r="E37" s="23"/>
      <c r="F37" s="14"/>
      <c r="G37" s="15"/>
      <c r="H37" s="15"/>
      <c r="I37" s="15"/>
      <c r="J37" s="21"/>
      <c r="K37" s="24"/>
      <c r="L37" s="23"/>
      <c r="M37" s="16"/>
      <c r="N37" s="17"/>
      <c r="O37" s="11"/>
    </row>
    <row r="38" spans="1:15" ht="36" customHeight="1">
      <c r="A38" s="11"/>
      <c r="B38" s="11"/>
      <c r="C38" s="12" t="s">
        <v>6</v>
      </c>
      <c r="D38" s="2"/>
      <c r="E38" s="13" t="s">
        <v>36</v>
      </c>
      <c r="F38" s="25">
        <f>IF(D38="i",1,0)</f>
        <v>0</v>
      </c>
      <c r="G38" s="26"/>
      <c r="H38" s="26"/>
      <c r="I38" s="26"/>
      <c r="J38" s="12" t="s">
        <v>6</v>
      </c>
      <c r="K38" s="4"/>
      <c r="L38" s="13" t="s">
        <v>37</v>
      </c>
      <c r="M38" s="16">
        <f t="shared" ref="M38" si="2">IF(K38="y",1,0)</f>
        <v>0</v>
      </c>
      <c r="N38" s="17"/>
      <c r="O38" s="11"/>
    </row>
    <row r="39" spans="1:15" ht="15" customHeight="1">
      <c r="A39" s="11"/>
      <c r="B39" s="11"/>
      <c r="C39" s="21"/>
      <c r="D39" s="28"/>
      <c r="E39" s="23"/>
      <c r="F39" s="14"/>
      <c r="G39" s="15"/>
      <c r="H39" s="15"/>
      <c r="I39" s="15"/>
      <c r="J39" s="21"/>
      <c r="K39" s="24"/>
      <c r="L39" s="23"/>
      <c r="M39" s="16"/>
      <c r="N39" s="17"/>
      <c r="O39" s="11"/>
    </row>
    <row r="40" spans="1:15" ht="36" customHeight="1">
      <c r="A40" s="11"/>
      <c r="B40" s="11"/>
      <c r="C40" s="12" t="s">
        <v>38</v>
      </c>
      <c r="D40" s="2"/>
      <c r="E40" s="13" t="s">
        <v>3</v>
      </c>
      <c r="F40" s="25">
        <f>IF(D40="í",1,0)</f>
        <v>0</v>
      </c>
      <c r="G40" s="26"/>
      <c r="H40" s="26"/>
      <c r="I40" s="26"/>
      <c r="J40" s="12" t="s">
        <v>39</v>
      </c>
      <c r="K40" s="4"/>
      <c r="L40" s="13" t="s">
        <v>3</v>
      </c>
      <c r="M40" s="16">
        <f>IF(K40="ý",1,0)</f>
        <v>0</v>
      </c>
      <c r="N40" s="17"/>
      <c r="O40" s="11"/>
    </row>
    <row r="41" spans="1:15" ht="15" customHeight="1">
      <c r="A41" s="11"/>
      <c r="B41" s="11"/>
      <c r="C41" s="21"/>
      <c r="D41" s="28"/>
      <c r="E41" s="23"/>
      <c r="F41" s="14"/>
      <c r="G41" s="15"/>
      <c r="H41" s="15"/>
      <c r="I41" s="15"/>
      <c r="J41" s="21"/>
      <c r="K41" s="24"/>
      <c r="L41" s="23"/>
      <c r="M41" s="16"/>
      <c r="N41" s="17"/>
      <c r="O41" s="11"/>
    </row>
    <row r="42" spans="1:15" ht="36" customHeight="1">
      <c r="A42" s="11"/>
      <c r="B42" s="11"/>
      <c r="C42" s="12" t="s">
        <v>40</v>
      </c>
      <c r="D42" s="1"/>
      <c r="E42" s="13" t="s">
        <v>10</v>
      </c>
      <c r="F42" s="25">
        <f>IF(D42="y",1,0)</f>
        <v>0</v>
      </c>
      <c r="G42" s="26"/>
      <c r="H42" s="26"/>
      <c r="I42" s="26"/>
      <c r="J42" s="12" t="s">
        <v>40</v>
      </c>
      <c r="K42" s="3"/>
      <c r="L42" s="29" t="s">
        <v>41</v>
      </c>
      <c r="M42" s="16">
        <f>IF(K42="í",1,0)</f>
        <v>0</v>
      </c>
      <c r="N42" s="17"/>
      <c r="O42" s="11"/>
    </row>
    <row r="43" spans="1:15" ht="15" customHeight="1">
      <c r="A43" s="11"/>
      <c r="B43" s="11"/>
      <c r="C43" s="21"/>
      <c r="D43" s="28"/>
      <c r="E43" s="23"/>
      <c r="F43" s="14"/>
      <c r="G43" s="15"/>
      <c r="H43" s="15"/>
      <c r="I43" s="15"/>
      <c r="J43" s="21"/>
      <c r="K43" s="24"/>
      <c r="L43" s="15"/>
      <c r="M43" s="16"/>
      <c r="N43" s="17"/>
      <c r="O43" s="11"/>
    </row>
    <row r="44" spans="1:15" ht="35.25" customHeight="1">
      <c r="A44" s="11"/>
      <c r="B44" s="30"/>
      <c r="C44" s="12" t="s">
        <v>42</v>
      </c>
      <c r="D44" s="1"/>
      <c r="E44" s="13" t="s">
        <v>19</v>
      </c>
      <c r="F44" s="25">
        <f>IF(D44="y",1,0)</f>
        <v>0</v>
      </c>
      <c r="G44" s="26"/>
      <c r="H44" s="26"/>
      <c r="I44" s="26"/>
      <c r="J44" s="12" t="s">
        <v>42</v>
      </c>
      <c r="K44" s="3"/>
      <c r="L44" s="29" t="s">
        <v>18</v>
      </c>
      <c r="M44" s="16">
        <f>IF(K44="i",1,0)</f>
        <v>0</v>
      </c>
      <c r="N44" s="17"/>
      <c r="O44" s="11"/>
    </row>
    <row r="45" spans="1:15" ht="27.75" customHeight="1">
      <c r="A45" s="11"/>
      <c r="B45" s="11"/>
      <c r="C45" s="31"/>
      <c r="D45" s="32"/>
      <c r="E45" s="31"/>
      <c r="F45" s="33"/>
      <c r="G45" s="33"/>
      <c r="H45" s="33"/>
      <c r="I45" s="33"/>
      <c r="J45" s="33"/>
      <c r="K45" s="33"/>
      <c r="L45" s="33"/>
      <c r="M45" s="11"/>
      <c r="N45" s="11"/>
      <c r="O45" s="11"/>
    </row>
    <row r="46" spans="1:15" ht="27.75" customHeight="1">
      <c r="A46" s="11"/>
      <c r="B46" s="11"/>
      <c r="C46" s="33"/>
      <c r="D46" s="34"/>
      <c r="E46" s="33"/>
      <c r="F46" s="33"/>
      <c r="G46" s="33"/>
      <c r="H46" s="33"/>
      <c r="I46" s="33"/>
      <c r="J46" s="33"/>
      <c r="K46" s="34"/>
      <c r="L46" s="33"/>
      <c r="M46" s="11"/>
      <c r="N46" s="11"/>
      <c r="O46" s="11"/>
    </row>
    <row r="47" spans="1:15" ht="7.5" hidden="1" customHeight="1">
      <c r="A47" s="11"/>
      <c r="B47" s="11"/>
      <c r="C47" s="33"/>
      <c r="D47" s="35"/>
      <c r="E47" s="33"/>
      <c r="F47" s="33"/>
      <c r="G47" s="33"/>
      <c r="H47" s="33"/>
      <c r="I47" s="33"/>
      <c r="J47" s="33"/>
      <c r="K47" s="33"/>
      <c r="L47" s="33"/>
      <c r="M47" s="11"/>
      <c r="N47" s="11"/>
      <c r="O47" s="11"/>
    </row>
    <row r="48" spans="1:15" ht="5.25" hidden="1" customHeight="1">
      <c r="A48" s="11"/>
      <c r="B48" s="11"/>
      <c r="C48" s="33"/>
      <c r="D48" s="34"/>
      <c r="E48" s="33"/>
      <c r="F48" s="33"/>
      <c r="G48" s="33"/>
      <c r="H48" s="33"/>
      <c r="I48" s="33"/>
      <c r="J48" s="33"/>
      <c r="K48" s="34"/>
      <c r="L48" s="33"/>
      <c r="M48" s="11"/>
      <c r="N48" s="11"/>
      <c r="O48" s="11"/>
    </row>
    <row r="49" spans="1:22" ht="27.75" customHeight="1">
      <c r="A49" s="11"/>
      <c r="B49" s="11"/>
      <c r="C49" s="11"/>
      <c r="D49" s="11"/>
      <c r="E49" s="36" t="s">
        <v>43</v>
      </c>
      <c r="F49" s="36"/>
      <c r="G49" s="36"/>
      <c r="H49" s="36"/>
      <c r="I49" s="37"/>
      <c r="J49" s="38">
        <v>36</v>
      </c>
      <c r="K49" s="11"/>
      <c r="L49" s="11"/>
      <c r="M49" s="11"/>
      <c r="N49" s="11"/>
      <c r="O49" s="11"/>
      <c r="R49" s="6"/>
      <c r="S49" s="6"/>
      <c r="T49" s="6"/>
      <c r="U49" s="6"/>
      <c r="V49" s="6"/>
    </row>
    <row r="50" spans="1:22" ht="27.75" customHeight="1">
      <c r="A50" s="11"/>
      <c r="B50" s="11"/>
      <c r="C50" s="11"/>
      <c r="D50" s="11"/>
      <c r="E50" s="39" t="s">
        <v>44</v>
      </c>
      <c r="F50" s="39"/>
      <c r="G50" s="39"/>
      <c r="H50" s="39"/>
      <c r="I50" s="40"/>
      <c r="J50" s="41">
        <f>SUM(F10:F44,SUM(M10:M44))</f>
        <v>0</v>
      </c>
      <c r="K50" s="11"/>
      <c r="L50" s="11"/>
      <c r="M50" s="11"/>
      <c r="N50" s="11"/>
      <c r="O50" s="11"/>
      <c r="R50" s="6"/>
      <c r="S50" s="6"/>
      <c r="T50" s="6"/>
      <c r="U50" s="6"/>
      <c r="V50" s="6"/>
    </row>
    <row r="51" spans="1:22" ht="27.75" customHeight="1">
      <c r="A51" s="11"/>
      <c r="B51" s="11"/>
      <c r="C51" s="11"/>
      <c r="D51" s="11"/>
      <c r="E51" s="42" t="s">
        <v>45</v>
      </c>
      <c r="F51" s="42"/>
      <c r="G51" s="42"/>
      <c r="H51" s="42"/>
      <c r="I51" s="43"/>
      <c r="J51" s="44">
        <f>J50/J49</f>
        <v>0</v>
      </c>
      <c r="K51" s="11"/>
      <c r="L51" s="11"/>
      <c r="M51" s="11"/>
      <c r="N51" s="11"/>
      <c r="O51" s="11"/>
      <c r="R51" s="6"/>
      <c r="S51" s="6"/>
      <c r="T51" s="6"/>
      <c r="U51" s="6"/>
      <c r="V51" s="6"/>
    </row>
    <row r="52" spans="1:22" ht="27.75" customHeight="1">
      <c r="A52" s="11"/>
      <c r="B52" s="11"/>
      <c r="C52" s="11"/>
      <c r="D52" s="11"/>
      <c r="E52" s="45" t="s">
        <v>46</v>
      </c>
      <c r="F52" s="45"/>
      <c r="G52" s="45"/>
      <c r="H52" s="45"/>
      <c r="I52" s="46"/>
      <c r="J52" s="47">
        <f>IF(J50&gt;=33,1,IF(J50&gt;=27,2,IF(J50&gt;=18,3,IF(J50&gt;=11,4,IF(J50&gt;=0,5)))))</f>
        <v>5</v>
      </c>
      <c r="K52" s="11"/>
      <c r="L52" s="11"/>
      <c r="M52" s="11"/>
      <c r="N52" s="11"/>
      <c r="O52" s="11"/>
      <c r="R52" s="6"/>
      <c r="S52" s="6"/>
      <c r="T52" s="6"/>
      <c r="U52" s="6"/>
      <c r="V52" s="6"/>
    </row>
    <row r="53" spans="1:22" ht="27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22" ht="27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22" ht="27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22" ht="27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22" ht="27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</sheetData>
  <sheetProtection password="AF69" sheet="1" objects="1" scenarios="1" selectLockedCells="1"/>
  <mergeCells count="10">
    <mergeCell ref="R52:V52"/>
    <mergeCell ref="E49:I49"/>
    <mergeCell ref="E50:I50"/>
    <mergeCell ref="E51:I51"/>
    <mergeCell ref="E52:I52"/>
    <mergeCell ref="A1:O6"/>
    <mergeCell ref="R49:V49"/>
    <mergeCell ref="R50:V50"/>
    <mergeCell ref="A8:O8"/>
    <mergeCell ref="R51:V51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PaedDr. Jana Humeníková </cp:lastModifiedBy>
  <cp:lastPrinted>2010-04-26T16:09:04Z</cp:lastPrinted>
  <dcterms:created xsi:type="dcterms:W3CDTF">2010-04-26T16:01:23Z</dcterms:created>
  <dcterms:modified xsi:type="dcterms:W3CDTF">2012-10-31T15:05:43Z</dcterms:modified>
</cp:coreProperties>
</file>